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<sst xmlns="http://schemas.openxmlformats.org/spreadsheetml/2006/main" count="136" uniqueCount="82">
  <si>
    <t>广东省2015年集中时间组织开展事业单位公开招聘资格审核人员名单（韶关新丰）</t>
  </si>
  <si>
    <t>序号</t>
  </si>
  <si>
    <t>岗位代码</t>
  </si>
  <si>
    <t>聘用人数</t>
  </si>
  <si>
    <t>准考证号</t>
  </si>
  <si>
    <t>出生日期</t>
  </si>
  <si>
    <t>笔试成绩</t>
  </si>
  <si>
    <t>排名</t>
  </si>
  <si>
    <t>A3060167001</t>
  </si>
  <si>
    <t>1</t>
  </si>
  <si>
    <t>333060202715</t>
  </si>
  <si>
    <t>1985-11-23</t>
  </si>
  <si>
    <t>333060302521</t>
  </si>
  <si>
    <t>1989-09-03</t>
  </si>
  <si>
    <t>A3060167002</t>
  </si>
  <si>
    <t>333060603521</t>
  </si>
  <si>
    <t>1990-08-12</t>
  </si>
  <si>
    <t>333060201304</t>
  </si>
  <si>
    <t>1989-09-01</t>
  </si>
  <si>
    <t>333060501728</t>
  </si>
  <si>
    <t>1990-12-26</t>
  </si>
  <si>
    <t>A3060167003</t>
  </si>
  <si>
    <t>333060202503</t>
  </si>
  <si>
    <t>1991-04-26</t>
  </si>
  <si>
    <t>333060301428</t>
  </si>
  <si>
    <t>1990-10-16</t>
  </si>
  <si>
    <t>333060602804</t>
  </si>
  <si>
    <t>1985-07-01</t>
  </si>
  <si>
    <t>A3060168001</t>
  </si>
  <si>
    <t>333060302718</t>
  </si>
  <si>
    <t>1990-09-09</t>
  </si>
  <si>
    <t>333060400618</t>
  </si>
  <si>
    <t>1989-03-15</t>
  </si>
  <si>
    <t>333060600912</t>
  </si>
  <si>
    <t>1992-02-27</t>
  </si>
  <si>
    <t>A3060169001</t>
  </si>
  <si>
    <t>2</t>
  </si>
  <si>
    <t>333060603607</t>
  </si>
  <si>
    <t>1981-03-27</t>
  </si>
  <si>
    <t>333060301521</t>
  </si>
  <si>
    <t>1984-03-13</t>
  </si>
  <si>
    <t>333060500421</t>
  </si>
  <si>
    <t>1987-02-18</t>
  </si>
  <si>
    <t>333060302414</t>
  </si>
  <si>
    <t>1984-09-21</t>
  </si>
  <si>
    <t>333060503417</t>
  </si>
  <si>
    <t>1990-11-26</t>
  </si>
  <si>
    <t>333060300622</t>
  </si>
  <si>
    <t>1991-09-01</t>
  </si>
  <si>
    <t>A3060215001</t>
  </si>
  <si>
    <t>333060301002</t>
  </si>
  <si>
    <t>1988-07-30</t>
  </si>
  <si>
    <t>333060403127</t>
  </si>
  <si>
    <t>1983-10-27</t>
  </si>
  <si>
    <t>333060602716</t>
  </si>
  <si>
    <t>1987-09-02</t>
  </si>
  <si>
    <t>A3060216001</t>
  </si>
  <si>
    <t>4</t>
  </si>
  <si>
    <t>333060204015</t>
  </si>
  <si>
    <t>1980-10-16</t>
  </si>
  <si>
    <t>333060203001</t>
  </si>
  <si>
    <t>1987-02-07</t>
  </si>
  <si>
    <t>333060602101</t>
  </si>
  <si>
    <t>1990-08-08</t>
  </si>
  <si>
    <t>333060301517</t>
  </si>
  <si>
    <t>1988-12-03</t>
  </si>
  <si>
    <t>333060202621</t>
  </si>
  <si>
    <t>1988-11-26</t>
  </si>
  <si>
    <t>333060502817</t>
  </si>
  <si>
    <t>1989-10-01</t>
  </si>
  <si>
    <t>333060402222</t>
  </si>
  <si>
    <t>1982-03-25</t>
  </si>
  <si>
    <t>333060500626</t>
  </si>
  <si>
    <t>1989-02-06</t>
  </si>
  <si>
    <t>333060503725</t>
  </si>
  <si>
    <t>1988-08-08</t>
  </si>
  <si>
    <t>333060500825</t>
  </si>
  <si>
    <t>1989-05-21</t>
  </si>
  <si>
    <t>333060200422</t>
  </si>
  <si>
    <t>1987-08-22</t>
  </si>
  <si>
    <t>333060204030</t>
  </si>
  <si>
    <t>1992-03-08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</si>
</sst>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15" applyNumberFormat="1" applyFont="1" applyFill="1" applyBorder="1" applyAlignment="1">
      <alignment horizontal="center" vertical="center" wrapText="1"/>
      <protection/>
    </xf>
    <xf numFmtId="0" fontId="2" fillId="0" borderId="1" xfId="15" applyNumberFormat="1" applyFont="1" applyFill="1" applyBorder="1" applyAlignment="1">
      <alignment horizontal="center" vertical="center" wrapText="1"/>
      <protection/>
    </xf>
    <xf numFmtId="0" fontId="3" fillId="0" borderId="0" xfId="15" applyFill="1">
      <alignment/>
      <protection/>
    </xf>
    <xf numFmtId="0" fontId="3" fillId="0" borderId="1" xfId="15" applyFill="1" applyBorder="1" applyAlignment="1" applyProtection="1">
      <alignment horizontal="center"/>
      <protection locked="0"/>
    </xf>
    <xf numFmtId="0" fontId="3" fillId="0" borderId="1" xfId="15" applyFill="1" applyBorder="1" applyAlignment="1">
      <alignment horizontal="center"/>
      <protection/>
    </xf>
    <xf numFmtId="176" fontId="3" fillId="0" borderId="1" xfId="15" applyNumberFormat="1" applyFill="1" applyBorder="1" applyAlignment="1">
      <alignment horizontal="center"/>
      <protection/>
    </xf>
    <xf numFmtId="0" fontId="3" fillId="0" borderId="1" xfId="15" applyFill="1" applyBorder="1" applyAlignment="1">
      <alignment horizontal="center"/>
      <protection/>
    </xf>
  </cellXfs>
  <cellStyles count="7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34"/>
  <sheetViews>
    <sheetView tabSelected="1" zoomScaleSheetLayoutView="100" workbookViewId="0" topLeftCell="A16">
      <selection activeCell="L26" sqref="L26"/>
    </sheetView>
  </sheetViews>
  <sheetFormatPr defaultColWidth="9.00390625" defaultRowHeight="14.25"/>
  <cols>
    <col min="1" max="1" width="7.875" style="0" customWidth="1"/>
    <col min="2" max="2" width="15.375" style="0" customWidth="1"/>
    <col min="3" max="3" width="14.625" style="0" customWidth="1"/>
    <col min="4" max="4" width="12.375" style="0" customWidth="1"/>
    <col min="5" max="5" width="0.12890625" style="0" hidden="1" customWidth="1"/>
    <col min="6" max="6" width="15.75390625" style="0" customWidth="1"/>
    <col min="7" max="7" width="12.625" style="0" customWidth="1"/>
    <col min="8" max="239" width="4.125" style="0" customWidth="1"/>
  </cols>
  <sheetData>
    <row r="1" spans="1:7" ht="60.75" customHeight="1">
      <c r="A1" s="1" t="s">
        <v>0</v>
      </c>
      <c r="B1" s="2"/>
      <c r="C1" s="2"/>
      <c r="D1" s="2"/>
      <c r="E1" s="2"/>
      <c r="F1" s="2"/>
      <c r="G1" s="2"/>
    </row>
    <row r="2" spans="1:239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</row>
    <row r="3" spans="1:239" ht="18" customHeight="1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>
        <v>62.8</v>
      </c>
      <c r="G3" s="9">
        <f>SUMPRODUCT(($B$3:$B$19=B3)*(F3&lt;$F$3:$F$19))+1</f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ht="18" customHeight="1">
      <c r="A4" s="6">
        <v>2</v>
      </c>
      <c r="B4" s="7" t="s">
        <v>8</v>
      </c>
      <c r="C4" s="7" t="s">
        <v>9</v>
      </c>
      <c r="D4" s="7" t="s">
        <v>12</v>
      </c>
      <c r="E4" s="7" t="s">
        <v>13</v>
      </c>
      <c r="F4" s="8">
        <v>61</v>
      </c>
      <c r="G4" s="9">
        <f>SUMPRODUCT(($B$3:$B$19=B4)*(F4&lt;$F$3:$F$19))+1</f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ht="18" customHeight="1">
      <c r="A5" s="6">
        <v>3</v>
      </c>
      <c r="B5" s="7" t="s">
        <v>14</v>
      </c>
      <c r="C5" s="7" t="s">
        <v>9</v>
      </c>
      <c r="D5" s="7" t="s">
        <v>15</v>
      </c>
      <c r="E5" s="7" t="s">
        <v>16</v>
      </c>
      <c r="F5" s="8">
        <v>72.7</v>
      </c>
      <c r="G5" s="9">
        <f>SUMPRODUCT(($B$3:$B$19=B5)*(F5&lt;$F$3:$F$19))+1</f>
        <v>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18" customHeight="1">
      <c r="A6" s="6">
        <v>4</v>
      </c>
      <c r="B6" s="7" t="s">
        <v>14</v>
      </c>
      <c r="C6" s="7" t="s">
        <v>9</v>
      </c>
      <c r="D6" s="7" t="s">
        <v>17</v>
      </c>
      <c r="E6" s="7" t="s">
        <v>18</v>
      </c>
      <c r="F6" s="8">
        <v>70.6</v>
      </c>
      <c r="G6" s="9">
        <f>SUMPRODUCT(($B$3:$B$19=B6)*(F6&lt;$F$3:$F$19))+1</f>
        <v>2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ht="18" customHeight="1">
      <c r="A7" s="6">
        <v>5</v>
      </c>
      <c r="B7" s="7" t="s">
        <v>14</v>
      </c>
      <c r="C7" s="7" t="s">
        <v>9</v>
      </c>
      <c r="D7" s="7" t="s">
        <v>19</v>
      </c>
      <c r="E7" s="7" t="s">
        <v>20</v>
      </c>
      <c r="F7" s="8">
        <v>68.2</v>
      </c>
      <c r="G7" s="9">
        <f>SUMPRODUCT(($B$3:$B$19=B7)*(F7&lt;$F$3:$F$19))+1</f>
        <v>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ht="18" customHeight="1">
      <c r="A8" s="6">
        <v>6</v>
      </c>
      <c r="B8" s="7" t="s">
        <v>21</v>
      </c>
      <c r="C8" s="7" t="s">
        <v>9</v>
      </c>
      <c r="D8" s="7" t="s">
        <v>22</v>
      </c>
      <c r="E8" s="7" t="s">
        <v>23</v>
      </c>
      <c r="F8" s="8">
        <v>65.1</v>
      </c>
      <c r="G8" s="9">
        <f>SUMPRODUCT(($B$3:$B$19=B8)*(F8&lt;$F$3:$F$19))+1</f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ht="18" customHeight="1">
      <c r="A9" s="6">
        <v>7</v>
      </c>
      <c r="B9" s="7" t="s">
        <v>21</v>
      </c>
      <c r="C9" s="7" t="s">
        <v>9</v>
      </c>
      <c r="D9" s="7" t="s">
        <v>24</v>
      </c>
      <c r="E9" s="7" t="s">
        <v>25</v>
      </c>
      <c r="F9" s="8">
        <v>64.9</v>
      </c>
      <c r="G9" s="9">
        <f>SUMPRODUCT(($B$3:$B$19=B9)*(F9&lt;$F$3:$F$19))+1</f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ht="18" customHeight="1">
      <c r="A10" s="6">
        <v>8</v>
      </c>
      <c r="B10" s="7" t="s">
        <v>21</v>
      </c>
      <c r="C10" s="7" t="s">
        <v>9</v>
      </c>
      <c r="D10" s="7" t="s">
        <v>26</v>
      </c>
      <c r="E10" s="7" t="s">
        <v>27</v>
      </c>
      <c r="F10" s="8">
        <v>64.2</v>
      </c>
      <c r="G10" s="9">
        <f>SUMPRODUCT(($B$3:$B$19=B10)*(F10&lt;$F$3:$F$19))+1</f>
        <v>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ht="18" customHeight="1">
      <c r="A11" s="6">
        <v>9</v>
      </c>
      <c r="B11" s="7" t="s">
        <v>28</v>
      </c>
      <c r="C11" s="7" t="s">
        <v>9</v>
      </c>
      <c r="D11" s="7" t="s">
        <v>29</v>
      </c>
      <c r="E11" s="7" t="s">
        <v>30</v>
      </c>
      <c r="F11" s="8">
        <v>78.2</v>
      </c>
      <c r="G11" s="9">
        <f>SUMPRODUCT(($B$3:$B$19=B11)*(F11&lt;$F$3:$F$19))+1</f>
        <v>1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ht="18" customHeight="1">
      <c r="A12" s="6">
        <v>10</v>
      </c>
      <c r="B12" s="7" t="s">
        <v>28</v>
      </c>
      <c r="C12" s="7" t="s">
        <v>9</v>
      </c>
      <c r="D12" s="7" t="s">
        <v>31</v>
      </c>
      <c r="E12" s="7" t="s">
        <v>32</v>
      </c>
      <c r="F12" s="8">
        <v>74.4</v>
      </c>
      <c r="G12" s="9">
        <f>SUMPRODUCT(($B$3:$B$19=B12)*(F12&lt;$F$3:$F$19))+1</f>
        <v>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ht="18" customHeight="1">
      <c r="A13" s="6">
        <v>11</v>
      </c>
      <c r="B13" s="7" t="s">
        <v>28</v>
      </c>
      <c r="C13" s="7" t="s">
        <v>9</v>
      </c>
      <c r="D13" s="7" t="s">
        <v>33</v>
      </c>
      <c r="E13" s="7" t="s">
        <v>34</v>
      </c>
      <c r="F13" s="8">
        <v>72.1</v>
      </c>
      <c r="G13" s="9">
        <f>SUMPRODUCT(($B$3:$B$19=B13)*(F13&lt;$F$3:$F$19))+1</f>
        <v>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ht="18" customHeight="1">
      <c r="A14" s="6">
        <v>12</v>
      </c>
      <c r="B14" s="7" t="s">
        <v>35</v>
      </c>
      <c r="C14" s="7" t="s">
        <v>36</v>
      </c>
      <c r="D14" s="7" t="s">
        <v>37</v>
      </c>
      <c r="E14" s="7" t="s">
        <v>38</v>
      </c>
      <c r="F14" s="8">
        <v>81.2</v>
      </c>
      <c r="G14" s="9">
        <f>SUMPRODUCT(($B$3:$B$19=B14)*(F14&lt;$F$3:$F$19))+1</f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ht="18" customHeight="1">
      <c r="A15" s="6">
        <v>13</v>
      </c>
      <c r="B15" s="7" t="s">
        <v>35</v>
      </c>
      <c r="C15" s="7" t="s">
        <v>36</v>
      </c>
      <c r="D15" s="7" t="s">
        <v>39</v>
      </c>
      <c r="E15" s="7" t="s">
        <v>40</v>
      </c>
      <c r="F15" s="8">
        <v>73.8</v>
      </c>
      <c r="G15" s="9">
        <f>SUMPRODUCT(($B$3:$B$19=B15)*(F15&lt;$F$3:$F$19))+1</f>
        <v>2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ht="18" customHeight="1">
      <c r="A16" s="6">
        <v>14</v>
      </c>
      <c r="B16" s="7" t="s">
        <v>35</v>
      </c>
      <c r="C16" s="7" t="s">
        <v>36</v>
      </c>
      <c r="D16" s="7" t="s">
        <v>41</v>
      </c>
      <c r="E16" s="7" t="s">
        <v>42</v>
      </c>
      <c r="F16" s="8">
        <v>72</v>
      </c>
      <c r="G16" s="9">
        <f>SUMPRODUCT(($B$3:$B$19=B16)*(F16&lt;$F$3:$F$19))+1</f>
        <v>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ht="18" customHeight="1">
      <c r="A17" s="6">
        <v>15</v>
      </c>
      <c r="B17" s="7" t="s">
        <v>35</v>
      </c>
      <c r="C17" s="7" t="s">
        <v>36</v>
      </c>
      <c r="D17" s="7" t="s">
        <v>43</v>
      </c>
      <c r="E17" s="7" t="s">
        <v>44</v>
      </c>
      <c r="F17" s="8">
        <v>68.6</v>
      </c>
      <c r="G17" s="9">
        <f>SUMPRODUCT(($B$3:$B$19=B17)*(F17&lt;$F$3:$F$19))+1</f>
        <v>4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ht="18" customHeight="1">
      <c r="A18" s="6">
        <v>16</v>
      </c>
      <c r="B18" s="7" t="s">
        <v>35</v>
      </c>
      <c r="C18" s="7" t="s">
        <v>36</v>
      </c>
      <c r="D18" s="7" t="s">
        <v>45</v>
      </c>
      <c r="E18" s="7" t="s">
        <v>46</v>
      </c>
      <c r="F18" s="8">
        <v>65.6</v>
      </c>
      <c r="G18" s="9">
        <f>SUMPRODUCT(($B$3:$B$19=B18)*(F18&lt;$F$3:$F$19))+1</f>
        <v>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ht="18" customHeight="1">
      <c r="A19" s="6">
        <v>17</v>
      </c>
      <c r="B19" s="7" t="s">
        <v>35</v>
      </c>
      <c r="C19" s="7" t="s">
        <v>36</v>
      </c>
      <c r="D19" s="7" t="s">
        <v>47</v>
      </c>
      <c r="E19" s="7" t="s">
        <v>48</v>
      </c>
      <c r="F19" s="8">
        <v>62.2</v>
      </c>
      <c r="G19" s="9">
        <f>SUMPRODUCT(($B$3:$B$19=B19)*(F19&lt;$F$3:$F$19))+1</f>
        <v>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ht="18" customHeight="1">
      <c r="A20" s="6">
        <v>18</v>
      </c>
      <c r="B20" s="7" t="s">
        <v>49</v>
      </c>
      <c r="C20" s="7" t="s">
        <v>9</v>
      </c>
      <c r="D20" s="7" t="s">
        <v>50</v>
      </c>
      <c r="E20" s="7" t="s">
        <v>51</v>
      </c>
      <c r="F20" s="8">
        <v>76.8</v>
      </c>
      <c r="G20" s="9">
        <f aca="true" t="shared" si="0" ref="G20:G34">SUMPRODUCT(($B$20:$B$34=B20)*(F20&lt;$F$20:$F$34))+1</f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ht="18" customHeight="1">
      <c r="A21" s="6">
        <v>19</v>
      </c>
      <c r="B21" s="7" t="s">
        <v>49</v>
      </c>
      <c r="C21" s="7" t="s">
        <v>9</v>
      </c>
      <c r="D21" s="7" t="s">
        <v>52</v>
      </c>
      <c r="E21" s="7" t="s">
        <v>53</v>
      </c>
      <c r="F21" s="8">
        <v>69.6</v>
      </c>
      <c r="G21" s="9">
        <f t="shared" si="0"/>
        <v>2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39" ht="18" customHeight="1">
      <c r="A22" s="6">
        <v>20</v>
      </c>
      <c r="B22" s="7" t="s">
        <v>49</v>
      </c>
      <c r="C22" s="7" t="s">
        <v>9</v>
      </c>
      <c r="D22" s="7" t="s">
        <v>54</v>
      </c>
      <c r="E22" s="7" t="s">
        <v>55</v>
      </c>
      <c r="F22" s="8">
        <v>69.1</v>
      </c>
      <c r="G22" s="9">
        <f t="shared" si="0"/>
        <v>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39" ht="18" customHeight="1">
      <c r="A23" s="6">
        <v>21</v>
      </c>
      <c r="B23" s="7" t="s">
        <v>56</v>
      </c>
      <c r="C23" s="7" t="s">
        <v>57</v>
      </c>
      <c r="D23" s="7" t="s">
        <v>58</v>
      </c>
      <c r="E23" s="7" t="s">
        <v>59</v>
      </c>
      <c r="F23" s="8">
        <v>79.9</v>
      </c>
      <c r="G23" s="9">
        <f t="shared" si="0"/>
        <v>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ht="18" customHeight="1">
      <c r="A24" s="6">
        <v>22</v>
      </c>
      <c r="B24" s="7" t="s">
        <v>56</v>
      </c>
      <c r="C24" s="7" t="s">
        <v>57</v>
      </c>
      <c r="D24" s="7" t="s">
        <v>60</v>
      </c>
      <c r="E24" s="7" t="s">
        <v>61</v>
      </c>
      <c r="F24" s="8">
        <v>78.2</v>
      </c>
      <c r="G24" s="9">
        <f t="shared" si="0"/>
        <v>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ht="18" customHeight="1">
      <c r="A25" s="6">
        <v>23</v>
      </c>
      <c r="B25" s="7" t="s">
        <v>56</v>
      </c>
      <c r="C25" s="7" t="s">
        <v>57</v>
      </c>
      <c r="D25" s="7" t="s">
        <v>62</v>
      </c>
      <c r="E25" s="7" t="s">
        <v>63</v>
      </c>
      <c r="F25" s="8">
        <v>77.9</v>
      </c>
      <c r="G25" s="9">
        <f t="shared" si="0"/>
        <v>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ht="18" customHeight="1">
      <c r="A26" s="6">
        <v>24</v>
      </c>
      <c r="B26" s="7" t="s">
        <v>56</v>
      </c>
      <c r="C26" s="7" t="s">
        <v>57</v>
      </c>
      <c r="D26" s="7" t="s">
        <v>64</v>
      </c>
      <c r="E26" s="7" t="s">
        <v>65</v>
      </c>
      <c r="F26" s="8">
        <v>77.6</v>
      </c>
      <c r="G26" s="9">
        <f t="shared" si="0"/>
        <v>4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ht="18" customHeight="1">
      <c r="A27" s="6">
        <v>25</v>
      </c>
      <c r="B27" s="7" t="s">
        <v>56</v>
      </c>
      <c r="C27" s="7" t="s">
        <v>57</v>
      </c>
      <c r="D27" s="7" t="s">
        <v>66</v>
      </c>
      <c r="E27" s="7" t="s">
        <v>67</v>
      </c>
      <c r="F27" s="8">
        <v>77.3</v>
      </c>
      <c r="G27" s="9">
        <f t="shared" si="0"/>
        <v>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ht="18" customHeight="1">
      <c r="A28" s="6">
        <v>26</v>
      </c>
      <c r="B28" s="7" t="s">
        <v>56</v>
      </c>
      <c r="C28" s="7" t="s">
        <v>57</v>
      </c>
      <c r="D28" s="7" t="s">
        <v>68</v>
      </c>
      <c r="E28" s="7" t="s">
        <v>69</v>
      </c>
      <c r="F28" s="8">
        <v>76.9</v>
      </c>
      <c r="G28" s="9">
        <f t="shared" si="0"/>
        <v>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ht="18" customHeight="1">
      <c r="A29" s="6">
        <v>27</v>
      </c>
      <c r="B29" s="7" t="s">
        <v>56</v>
      </c>
      <c r="C29" s="7" t="s">
        <v>57</v>
      </c>
      <c r="D29" s="7" t="s">
        <v>70</v>
      </c>
      <c r="E29" s="7" t="s">
        <v>71</v>
      </c>
      <c r="F29" s="8">
        <v>76.4</v>
      </c>
      <c r="G29" s="9">
        <f t="shared" si="0"/>
        <v>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ht="18" customHeight="1">
      <c r="A30" s="6">
        <v>28</v>
      </c>
      <c r="B30" s="7" t="s">
        <v>56</v>
      </c>
      <c r="C30" s="7" t="s">
        <v>57</v>
      </c>
      <c r="D30" s="7" t="s">
        <v>72</v>
      </c>
      <c r="E30" s="7" t="s">
        <v>73</v>
      </c>
      <c r="F30" s="8">
        <v>76.4</v>
      </c>
      <c r="G30" s="9">
        <f t="shared" si="0"/>
        <v>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ht="18" customHeight="1">
      <c r="A31" s="6">
        <v>29</v>
      </c>
      <c r="B31" s="7" t="s">
        <v>56</v>
      </c>
      <c r="C31" s="7" t="s">
        <v>57</v>
      </c>
      <c r="D31" s="7" t="s">
        <v>74</v>
      </c>
      <c r="E31" s="7" t="s">
        <v>75</v>
      </c>
      <c r="F31" s="8">
        <v>76.3</v>
      </c>
      <c r="G31" s="9">
        <f t="shared" si="0"/>
        <v>9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ht="18" customHeight="1">
      <c r="A32" s="6">
        <v>30</v>
      </c>
      <c r="B32" s="7" t="s">
        <v>56</v>
      </c>
      <c r="C32" s="7" t="s">
        <v>57</v>
      </c>
      <c r="D32" s="7" t="s">
        <v>76</v>
      </c>
      <c r="E32" s="7" t="s">
        <v>77</v>
      </c>
      <c r="F32" s="8">
        <v>75.8</v>
      </c>
      <c r="G32" s="9">
        <f t="shared" si="0"/>
        <v>10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ht="18" customHeight="1">
      <c r="A33" s="6">
        <v>31</v>
      </c>
      <c r="B33" s="7" t="s">
        <v>56</v>
      </c>
      <c r="C33" s="7" t="s">
        <v>57</v>
      </c>
      <c r="D33" s="7" t="s">
        <v>78</v>
      </c>
      <c r="E33" s="7" t="s">
        <v>79</v>
      </c>
      <c r="F33" s="8">
        <v>75.7</v>
      </c>
      <c r="G33" s="9">
        <f t="shared" si="0"/>
        <v>11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ht="18" customHeight="1">
      <c r="A34" s="6">
        <v>32</v>
      </c>
      <c r="B34" s="7" t="s">
        <v>56</v>
      </c>
      <c r="C34" s="7" t="s">
        <v>57</v>
      </c>
      <c r="D34" s="7" t="s">
        <v>80</v>
      </c>
      <c r="E34" s="7" t="s">
        <v>81</v>
      </c>
      <c r="F34" s="8">
        <v>75.5</v>
      </c>
      <c r="G34" s="9">
        <f t="shared" si="0"/>
        <v>12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</sheetData>
  <sheetProtection/>
  <mergeCells count="1">
    <mergeCell ref="A1:G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2015-08-25T02:48:34Z</dcterms:created>
  <dcterms:modified xsi:type="dcterms:W3CDTF">2015-08-26T01:59:11Z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